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stroj\Desktop\"/>
    </mc:Choice>
  </mc:AlternateContent>
  <bookViews>
    <workbookView xWindow="0" yWindow="0" windowWidth="21570" windowHeight="8130" firstSheet="2" activeTab="2"/>
  </bookViews>
  <sheets>
    <sheet name="Hárok1" sheetId="1" state="hidden" r:id="rId1"/>
    <sheet name="Hárok2" sheetId="2" state="hidden" r:id="rId2"/>
    <sheet name="posudok" sheetId="3" r:id="rId3"/>
    <sheet name="Hárok4" sheetId="4" state="hidden" r:id="rId4"/>
  </sheets>
  <calcPr calcId="162913"/>
</workbook>
</file>

<file path=xl/calcChain.xml><?xml version="1.0" encoding="utf-8"?>
<calcChain xmlns="http://schemas.openxmlformats.org/spreadsheetml/2006/main">
  <c r="C15" i="4" l="1"/>
  <c r="C14" i="4"/>
  <c r="E28" i="3" l="1"/>
  <c r="E12" i="2"/>
  <c r="D12" i="2" s="1"/>
  <c r="J5" i="1"/>
  <c r="J6" i="1"/>
  <c r="J7" i="1"/>
  <c r="J8" i="1"/>
  <c r="J9" i="1"/>
  <c r="J10" i="1"/>
  <c r="J11" i="1"/>
  <c r="J12" i="1"/>
  <c r="J4" i="1"/>
  <c r="K12" i="1" l="1"/>
  <c r="I13" i="1" s="1"/>
</calcChain>
</file>

<file path=xl/sharedStrings.xml><?xml version="1.0" encoding="utf-8"?>
<sst xmlns="http://schemas.openxmlformats.org/spreadsheetml/2006/main" count="78" uniqueCount="58">
  <si>
    <t>1.kritérium</t>
  </si>
  <si>
    <t>Hodnotenie A
Výborne</t>
  </si>
  <si>
    <t>Hodnotenie B
Veľmi dobre</t>
  </si>
  <si>
    <t>Hodnotenie C
Dobre</t>
  </si>
  <si>
    <t>Hodnotenie D
Uspokojivo</t>
  </si>
  <si>
    <t>Hodnotenie E
Dostatočne</t>
  </si>
  <si>
    <t>Hodnotenie FX
Nedostatočne</t>
  </si>
  <si>
    <t>2.kritérium</t>
  </si>
  <si>
    <t>3.kritérium</t>
  </si>
  <si>
    <t>4.kritérium</t>
  </si>
  <si>
    <t>5.kritérium</t>
  </si>
  <si>
    <t>6.kritérium</t>
  </si>
  <si>
    <t>7.kritérium</t>
  </si>
  <si>
    <t>8.kritérium</t>
  </si>
  <si>
    <t>9.kritérium</t>
  </si>
  <si>
    <t>A</t>
  </si>
  <si>
    <t>B</t>
  </si>
  <si>
    <t>D</t>
  </si>
  <si>
    <t>FX</t>
  </si>
  <si>
    <t>E</t>
  </si>
  <si>
    <t>navrhované 
hodnotenie</t>
  </si>
  <si>
    <t>A - výborne</t>
  </si>
  <si>
    <t>B - veľmi dobre</t>
  </si>
  <si>
    <t>D - uspokojivo</t>
  </si>
  <si>
    <t>E - dostatočne</t>
  </si>
  <si>
    <t>FX - nedostatočne</t>
  </si>
  <si>
    <t>Hodnotenie</t>
  </si>
  <si>
    <t>Meno, priezvisko, tituly študenta:</t>
  </si>
  <si>
    <t>Prístup ku spracovaniu problému</t>
  </si>
  <si>
    <t>Schopnosť pracovať s domácou a zahraničnou literatúrou</t>
  </si>
  <si>
    <t>Formálna úprava</t>
  </si>
  <si>
    <t>Štruktúra práce</t>
  </si>
  <si>
    <t>Definovanie cieľa a vhodnosť použitých metód</t>
  </si>
  <si>
    <t>Závery, prínos, úroveň interpretácie výsledkov</t>
  </si>
  <si>
    <t>Citačná norma</t>
  </si>
  <si>
    <t>C - dobre</t>
  </si>
  <si>
    <t>podpis</t>
  </si>
  <si>
    <t>..............................................</t>
  </si>
  <si>
    <t>odporúčam</t>
  </si>
  <si>
    <t>neodporúčam</t>
  </si>
  <si>
    <t>školiteľ</t>
  </si>
  <si>
    <t>oponent</t>
  </si>
  <si>
    <t>bakalárska</t>
  </si>
  <si>
    <t>diplomová</t>
  </si>
  <si>
    <t>-</t>
  </si>
  <si>
    <t>Odporúčanie na obhajobu:</t>
  </si>
  <si>
    <t>Meno, priezvisko, tituly oponenta:</t>
  </si>
  <si>
    <t>&lt; vložiť dátum &gt;</t>
  </si>
  <si>
    <r>
      <t xml:space="preserve">Nasledujúci text je </t>
    </r>
    <r>
      <rPr>
        <b/>
        <sz val="11"/>
        <color theme="1"/>
        <rFont val="Calibri"/>
        <family val="2"/>
        <charset val="238"/>
        <scheme val="minor"/>
      </rPr>
      <t>určený na prepísanie</t>
    </r>
    <r>
      <rPr>
        <sz val="11"/>
        <color theme="1"/>
        <rFont val="Calibri"/>
        <family val="2"/>
        <charset val="238"/>
        <scheme val="minor"/>
      </rPr>
      <t xml:space="preserve"> a slúži iba ako dočasný návod:
Odseky v texte sa vytvárajú pomocou klávesovej skratky </t>
    </r>
    <r>
      <rPr>
        <b/>
        <sz val="11"/>
        <color theme="1"/>
        <rFont val="Calibri"/>
        <family val="2"/>
        <charset val="238"/>
        <scheme val="minor"/>
      </rPr>
      <t xml:space="preserve">Alt + Enter
</t>
    </r>
    <r>
      <rPr>
        <sz val="11"/>
        <color theme="1"/>
        <rFont val="Calibri"/>
        <family val="2"/>
        <charset val="238"/>
        <scheme val="minor"/>
      </rPr>
      <t xml:space="preserve">(stlačením klávesy </t>
    </r>
    <r>
      <rPr>
        <b/>
        <sz val="11"/>
        <color theme="1"/>
        <rFont val="Calibri"/>
        <family val="2"/>
        <charset val="238"/>
        <scheme val="minor"/>
      </rPr>
      <t>Enter</t>
    </r>
    <r>
      <rPr>
        <sz val="11"/>
        <color theme="1"/>
        <rFont val="Calibri"/>
        <family val="2"/>
        <charset val="238"/>
        <scheme val="minor"/>
      </rPr>
      <t xml:space="preserve"> sa posuniete do nasledujúcej bunky).
V prípade, že vyhradený priestor na slovné hodnotenie nie je dostačujúci, môžete zmeniť formát písma (font, veľkosť...) alebo zväčšiť výšku riadku.</t>
    </r>
  </si>
  <si>
    <t>Názov rigoróznej práce:</t>
  </si>
  <si>
    <t>„Rigorózna práca nie je plagiátom.“</t>
  </si>
  <si>
    <t>„Rigorózna práca je plagiátom.“</t>
  </si>
  <si>
    <t>Posudok oponenta rigoróznej práce</t>
  </si>
  <si>
    <t>•</t>
  </si>
  <si>
    <t xml:space="preserve">  1. Hodnotenie rigoróznej práce podľa odporúčaných kritérií</t>
  </si>
  <si>
    <t xml:space="preserve">  2. Posúdenie miery originality:</t>
  </si>
  <si>
    <t xml:space="preserve">  3. Pripomienky k rigoróznej práci</t>
  </si>
  <si>
    <t xml:space="preserve">  4. Otázky pre autora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</si>
</sst>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5" xfId="0" applyFill="1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3" borderId="11" xfId="0" applyFont="1" applyFill="1" applyBorder="1"/>
    <xf numFmtId="0" fontId="5" fillId="0" borderId="11" xfId="0" applyFont="1" applyBorder="1"/>
    <xf numFmtId="0" fontId="5" fillId="0" borderId="13" xfId="0" applyFont="1" applyBorder="1"/>
    <xf numFmtId="0" fontId="6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left" vertical="center"/>
    </xf>
    <xf numFmtId="0" fontId="10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top" wrapText="1"/>
    </xf>
    <xf numFmtId="2" fontId="10" fillId="0" borderId="0" xfId="0" applyNumberFormat="1" applyFont="1" applyAlignment="1" applyProtection="1">
      <alignment horizontal="right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0" borderId="23" xfId="0" applyFont="1" applyBorder="1" applyAlignment="1" applyProtection="1">
      <alignment horizontal="left" vertical="top"/>
      <protection locked="0"/>
    </xf>
    <xf numFmtId="0" fontId="0" fillId="0" borderId="24" xfId="0" applyFont="1" applyBorder="1" applyAlignment="1" applyProtection="1">
      <alignment horizontal="left" vertical="top"/>
      <protection locked="0"/>
    </xf>
    <xf numFmtId="0" fontId="0" fillId="0" borderId="25" xfId="0" applyFont="1" applyBorder="1" applyAlignment="1" applyProtection="1">
      <alignment horizontal="left" vertical="top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 applyProtection="1">
      <alignment horizontal="left" vertical="top" wrapText="1"/>
      <protection locked="0"/>
    </xf>
    <xf numFmtId="0" fontId="0" fillId="0" borderId="25" xfId="0" applyFont="1" applyBorder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Font="1" applyBorder="1" applyAlignment="1" applyProtection="1">
      <alignment horizontal="left" vertical="top" wrapText="1" shrinkToFit="1"/>
      <protection locked="0"/>
    </xf>
    <xf numFmtId="0" fontId="0" fillId="0" borderId="27" xfId="0" applyFont="1" applyBorder="1" applyAlignment="1" applyProtection="1">
      <alignment horizontal="left" vertical="top" wrapText="1" shrinkToFit="1"/>
      <protection locked="0"/>
    </xf>
    <xf numFmtId="0" fontId="0" fillId="0" borderId="28" xfId="0" applyFont="1" applyBorder="1" applyAlignment="1" applyProtection="1">
      <alignment horizontal="left" vertical="top" wrapText="1" shrinkToFit="1"/>
      <protection locked="0"/>
    </xf>
    <xf numFmtId="0" fontId="0" fillId="0" borderId="29" xfId="0" applyFont="1" applyBorder="1" applyAlignment="1" applyProtection="1">
      <alignment horizontal="left" vertical="top" wrapText="1" shrinkToFit="1"/>
      <protection locked="0"/>
    </xf>
    <xf numFmtId="0" fontId="0" fillId="0" borderId="30" xfId="0" applyFont="1" applyBorder="1" applyAlignment="1" applyProtection="1">
      <alignment horizontal="left" vertical="top" wrapText="1" shrinkToFit="1"/>
      <protection locked="0"/>
    </xf>
    <xf numFmtId="0" fontId="0" fillId="0" borderId="31" xfId="0" applyFont="1" applyBorder="1" applyAlignment="1" applyProtection="1">
      <alignment horizontal="left" vertical="top" wrapText="1" shrinkToFit="1"/>
      <protection locked="0"/>
    </xf>
  </cellXfs>
  <cellStyles count="1">
    <cellStyle name="Normálna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6" dropStyle="combo" dx="16" fmlaLink="$E$3" fmlaRange="$G$5:$G$10" noThreeD="1" sel="1" val="0"/>
</file>

<file path=xl/ctrlProps/ctrlProp2.xml><?xml version="1.0" encoding="utf-8"?>
<formControlPr xmlns="http://schemas.microsoft.com/office/spreadsheetml/2009/9/main" objectType="Drop" dropLines="6" dropStyle="combo" dx="16" fmlaLink="$E$4" fmlaRange="$G$5:$G$10" noThreeD="1" sel="1" val="0"/>
</file>

<file path=xl/ctrlProps/ctrlProp3.xml><?xml version="1.0" encoding="utf-8"?>
<formControlPr xmlns="http://schemas.microsoft.com/office/spreadsheetml/2009/9/main" objectType="Drop" dropLines="6" dropStyle="combo" dx="16" fmlaLink="$E$5" fmlaRange="$G$5:$G$10" noThreeD="1" sel="1" val="0"/>
</file>

<file path=xl/ctrlProps/ctrlProp4.xml><?xml version="1.0" encoding="utf-8"?>
<formControlPr xmlns="http://schemas.microsoft.com/office/spreadsheetml/2009/9/main" objectType="Drop" dropLines="6" dropStyle="combo" dx="16" fmlaLink="$E$6" fmlaRange="$G$5:$G$10" noThreeD="1" sel="2" val="0"/>
</file>

<file path=xl/ctrlProps/ctrlProp5.xml><?xml version="1.0" encoding="utf-8"?>
<formControlPr xmlns="http://schemas.microsoft.com/office/spreadsheetml/2009/9/main" objectType="Drop" dropLines="6" dropStyle="combo" dx="16" fmlaLink="$E$7" fmlaRange="$G$5:$G$10" noThreeD="1" sel="1" val="0"/>
</file>

<file path=xl/ctrlProps/ctrlProp6.xml><?xml version="1.0" encoding="utf-8"?>
<formControlPr xmlns="http://schemas.microsoft.com/office/spreadsheetml/2009/9/main" objectType="Drop" dropLines="6" dropStyle="combo" dx="16" fmlaLink="$E$8" fmlaRange="$G$5:$G$10" noThreeD="1" sel="3" val="0"/>
</file>

<file path=xl/ctrlProps/ctrlProp7.xml><?xml version="1.0" encoding="utf-8"?>
<formControlPr xmlns="http://schemas.microsoft.com/office/spreadsheetml/2009/9/main" objectType="Drop" dropLines="6" dropStyle="combo" dx="16" fmlaLink="$E$9" fmlaRange="$G$5:$G$10" noThreeD="1" sel="5" val="0"/>
</file>

<file path=xl/ctrlProps/ctrlProp8.xml><?xml version="1.0" encoding="utf-8"?>
<formControlPr xmlns="http://schemas.microsoft.com/office/spreadsheetml/2009/9/main" objectType="Drop" dropLines="6" dropStyle="combo" dx="16" fmlaLink="$E$10" fmlaRange="$G$5:$G$10" noThreeD="1" sel="1" val="0"/>
</file>

<file path=xl/ctrlProps/ctrlProp9.xml><?xml version="1.0" encoding="utf-8"?>
<formControlPr xmlns="http://schemas.microsoft.com/office/spreadsheetml/2009/9/main" objectType="Drop" dropLines="6" dropStyle="combo" dx="16" fmlaLink="$E$11" fmlaRange="$G$5:$G$10" noThreeD="1" sel="3" val="0"/>
</file>

<file path=xl/ctrlProps/ctrlProp10.xml><?xml version="1.0" encoding="utf-8"?>
<formControlPr xmlns="http://schemas.microsoft.com/office/spreadsheetml/2009/9/main" objectType="Drop" dropLines="2" dropStyle="combo" dx="16" fmlaLink="$F$44" fmlaRange="Hárok4!$B$11:$B$12" noThreeD="1" sel="1" val="0"/>
</file>

<file path=xl/ctrlProps/ctrlProp11.xml><?xml version="1.0" encoding="utf-8"?>
<formControlPr xmlns="http://schemas.microsoft.com/office/spreadsheetml/2009/9/main" objectType="Drop" dropLines="2" dropStyle="combo" dx="16" fmlaLink="$F$31" fmlaRange="Hárok4!$B$7:$B$8" noThreeD="1" sel="1" val="0"/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</xdr:row>
          <xdr:rowOff>28575</xdr:rowOff>
        </xdr:from>
        <xdr:to>
          <xdr:col>3</xdr:col>
          <xdr:colOff>1162050</xdr:colOff>
          <xdr:row>2</xdr:row>
          <xdr:rowOff>209550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</xdr:row>
          <xdr:rowOff>28575</xdr:rowOff>
        </xdr:from>
        <xdr:to>
          <xdr:col>3</xdr:col>
          <xdr:colOff>1162050</xdr:colOff>
          <xdr:row>3</xdr:row>
          <xdr:rowOff>209550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28575</xdr:rowOff>
        </xdr:from>
        <xdr:to>
          <xdr:col>3</xdr:col>
          <xdr:colOff>1162050</xdr:colOff>
          <xdr:row>4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28575</xdr:rowOff>
        </xdr:from>
        <xdr:to>
          <xdr:col>3</xdr:col>
          <xdr:colOff>1162050</xdr:colOff>
          <xdr:row>5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28575</xdr:rowOff>
        </xdr:from>
        <xdr:to>
          <xdr:col>3</xdr:col>
          <xdr:colOff>1162050</xdr:colOff>
          <xdr:row>6</xdr:row>
          <xdr:rowOff>209550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28575</xdr:rowOff>
        </xdr:from>
        <xdr:to>
          <xdr:col>3</xdr:col>
          <xdr:colOff>1162050</xdr:colOff>
          <xdr:row>7</xdr:row>
          <xdr:rowOff>209550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28575</xdr:rowOff>
        </xdr:from>
        <xdr:to>
          <xdr:col>3</xdr:col>
          <xdr:colOff>1162050</xdr:colOff>
          <xdr:row>8</xdr:row>
          <xdr:rowOff>209550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28575</xdr:rowOff>
        </xdr:from>
        <xdr:to>
          <xdr:col>3</xdr:col>
          <xdr:colOff>1162050</xdr:colOff>
          <xdr:row>9</xdr:row>
          <xdr:rowOff>209550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28575</xdr:rowOff>
        </xdr:from>
        <xdr:to>
          <xdr:col>3</xdr:col>
          <xdr:colOff>1162050</xdr:colOff>
          <xdr:row>10</xdr:row>
          <xdr:rowOff>209550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43</xdr:row>
          <xdr:rowOff>9525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30</xdr:row>
          <xdr:rowOff>9525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3091" name="Drop Dow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C2:K23"/>
  <sheetViews>
    <sheetView workbookViewId="0">
      <selection activeCell="B40" sqref="B40:F40"/>
    </sheetView>
  </sheetViews>
  <sheetFormatPr defaultRowHeight="15" x14ac:dyDescent="0.25"/>
  <cols>
    <col min="3" max="3" width="10.85546875" bestFit="1" customWidth="1"/>
    <col min="4" max="9" width="14.7109375" customWidth="1"/>
  </cols>
  <sheetData>
    <row r="2" spans="3:11" ht="15.75" thickBot="1" x14ac:dyDescent="0.3"/>
    <row r="3" spans="3:11" ht="30.75" thickBot="1" x14ac:dyDescent="0.3">
      <c r="C3" s="9"/>
      <c r="D3" s="10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2" t="s">
        <v>6</v>
      </c>
      <c r="J3" s="2"/>
      <c r="K3" s="2"/>
    </row>
    <row r="4" spans="3:11" ht="15.75" thickTop="1" x14ac:dyDescent="0.25">
      <c r="C4" s="13" t="s">
        <v>0</v>
      </c>
      <c r="D4" s="6" t="s">
        <v>15</v>
      </c>
      <c r="E4" s="5"/>
      <c r="F4" s="5"/>
      <c r="G4" s="5"/>
      <c r="H4" s="5"/>
      <c r="I4" s="14"/>
      <c r="J4" s="2">
        <f>IF(D4="A",1,IF(E4="B",2,IF(F4="C",3,IF(G4="D",4,IF(H4="E",5,IF(I4="FX",6,0))))))</f>
        <v>1</v>
      </c>
      <c r="K4" s="2"/>
    </row>
    <row r="5" spans="3:11" x14ac:dyDescent="0.25">
      <c r="C5" s="15" t="s">
        <v>7</v>
      </c>
      <c r="D5" s="7" t="s">
        <v>15</v>
      </c>
      <c r="E5" s="4"/>
      <c r="F5" s="4"/>
      <c r="G5" s="4"/>
      <c r="H5" s="4"/>
      <c r="I5" s="16"/>
      <c r="J5" s="2">
        <f t="shared" ref="J5:J12" si="0">IF(D5="A",1,IF(E5="B",2,IF(F5="C",3,IF(G5="D",4,IF(H5="E",5,IF(I5="FX",6,0))))))</f>
        <v>1</v>
      </c>
      <c r="K5" s="2"/>
    </row>
    <row r="6" spans="3:11" x14ac:dyDescent="0.25">
      <c r="C6" s="17" t="s">
        <v>8</v>
      </c>
      <c r="D6" s="8"/>
      <c r="E6" s="3" t="s">
        <v>16</v>
      </c>
      <c r="F6" s="3"/>
      <c r="G6" s="3"/>
      <c r="H6" s="3"/>
      <c r="I6" s="18"/>
      <c r="J6" s="2">
        <f t="shared" si="0"/>
        <v>2</v>
      </c>
      <c r="K6" s="2"/>
    </row>
    <row r="7" spans="3:11" x14ac:dyDescent="0.25">
      <c r="C7" s="15" t="s">
        <v>9</v>
      </c>
      <c r="D7" s="7"/>
      <c r="E7" s="4" t="s">
        <v>16</v>
      </c>
      <c r="F7" s="4"/>
      <c r="G7" s="4"/>
      <c r="H7" s="4"/>
      <c r="I7" s="16"/>
      <c r="J7" s="2">
        <f t="shared" si="0"/>
        <v>2</v>
      </c>
      <c r="K7" s="2"/>
    </row>
    <row r="8" spans="3:11" x14ac:dyDescent="0.25">
      <c r="C8" s="17" t="s">
        <v>10</v>
      </c>
      <c r="D8" s="8"/>
      <c r="E8" s="3"/>
      <c r="F8" s="3"/>
      <c r="G8" s="3" t="s">
        <v>17</v>
      </c>
      <c r="H8" s="3"/>
      <c r="I8" s="18"/>
      <c r="J8" s="2">
        <f t="shared" si="0"/>
        <v>4</v>
      </c>
      <c r="K8" s="2"/>
    </row>
    <row r="9" spans="3:11" x14ac:dyDescent="0.25">
      <c r="C9" s="15" t="s">
        <v>11</v>
      </c>
      <c r="D9" s="7"/>
      <c r="E9" s="4"/>
      <c r="F9" s="4"/>
      <c r="G9" s="4"/>
      <c r="H9" s="4" t="s">
        <v>19</v>
      </c>
      <c r="I9" s="16"/>
      <c r="J9" s="2">
        <f t="shared" si="0"/>
        <v>5</v>
      </c>
      <c r="K9" s="2"/>
    </row>
    <row r="10" spans="3:11" x14ac:dyDescent="0.25">
      <c r="C10" s="17" t="s">
        <v>12</v>
      </c>
      <c r="D10" s="8"/>
      <c r="E10" s="3" t="s">
        <v>16</v>
      </c>
      <c r="F10" s="3"/>
      <c r="G10" s="3"/>
      <c r="H10" s="3"/>
      <c r="I10" s="18"/>
      <c r="J10" s="2">
        <f t="shared" si="0"/>
        <v>2</v>
      </c>
      <c r="K10" s="2"/>
    </row>
    <row r="11" spans="3:11" x14ac:dyDescent="0.25">
      <c r="C11" s="15" t="s">
        <v>13</v>
      </c>
      <c r="D11" s="7"/>
      <c r="E11" s="4"/>
      <c r="F11" s="4"/>
      <c r="G11" s="4"/>
      <c r="H11" s="4"/>
      <c r="I11" s="16" t="s">
        <v>18</v>
      </c>
      <c r="J11" s="2">
        <f t="shared" si="0"/>
        <v>6</v>
      </c>
      <c r="K11" s="2"/>
    </row>
    <row r="12" spans="3:11" ht="15.75" thickBot="1" x14ac:dyDescent="0.3">
      <c r="C12" s="19" t="s">
        <v>14</v>
      </c>
      <c r="D12" s="20" t="s">
        <v>15</v>
      </c>
      <c r="E12" s="21"/>
      <c r="F12" s="21"/>
      <c r="G12" s="21"/>
      <c r="H12" s="21"/>
      <c r="I12" s="22"/>
      <c r="J12" s="2">
        <f t="shared" si="0"/>
        <v>1</v>
      </c>
      <c r="K12" s="2">
        <f>AVERAGE(J4:J12)</f>
        <v>2.6666666666666665</v>
      </c>
    </row>
    <row r="13" spans="3:11" ht="30.75" thickBot="1" x14ac:dyDescent="0.3">
      <c r="G13" s="23"/>
      <c r="H13" s="25" t="s">
        <v>20</v>
      </c>
      <c r="I13" s="24" t="str">
        <f>IF(K12&lt;1.51,"A",IF(K12&lt;2.51,"B",IF(K12&lt;3.51,"C",IF(K12&lt;4.51,"D",IF(K12&lt;5.51,"E","FX")))))</f>
        <v>C</v>
      </c>
    </row>
    <row r="23" spans="6:6" x14ac:dyDescent="0.25">
      <c r="F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/>
  <dimension ref="C2:G12"/>
  <sheetViews>
    <sheetView workbookViewId="0">
      <selection activeCell="B40" sqref="B40:F40"/>
    </sheetView>
  </sheetViews>
  <sheetFormatPr defaultRowHeight="15" x14ac:dyDescent="0.25"/>
  <cols>
    <col min="1" max="2" width="9.140625" style="26"/>
    <col min="3" max="3" width="14.85546875" style="26" customWidth="1"/>
    <col min="4" max="4" width="18.28515625" style="26" customWidth="1"/>
    <col min="5" max="6" width="14.7109375" style="26" customWidth="1"/>
    <col min="7" max="7" width="14.7109375" style="27" customWidth="1"/>
    <col min="8" max="16384" width="9.140625" style="26"/>
  </cols>
  <sheetData>
    <row r="2" spans="3:7" ht="15.75" thickBot="1" x14ac:dyDescent="0.3"/>
    <row r="3" spans="3:7" ht="18.75" customHeight="1" x14ac:dyDescent="0.25">
      <c r="C3" s="35" t="s">
        <v>0</v>
      </c>
      <c r="D3" s="36"/>
      <c r="E3" s="28">
        <v>1</v>
      </c>
      <c r="G3" s="40" t="s">
        <v>26</v>
      </c>
    </row>
    <row r="4" spans="3:7" ht="18.75" customHeight="1" x14ac:dyDescent="0.25">
      <c r="C4" s="29" t="s">
        <v>7</v>
      </c>
      <c r="D4" s="37"/>
      <c r="E4" s="28">
        <v>1</v>
      </c>
      <c r="G4" s="27" t="s">
        <v>44</v>
      </c>
    </row>
    <row r="5" spans="3:7" ht="18.75" customHeight="1" x14ac:dyDescent="0.25">
      <c r="C5" s="30" t="s">
        <v>8</v>
      </c>
      <c r="D5" s="38"/>
      <c r="E5" s="28">
        <v>1</v>
      </c>
      <c r="G5" s="26" t="s">
        <v>21</v>
      </c>
    </row>
    <row r="6" spans="3:7" ht="18.75" customHeight="1" x14ac:dyDescent="0.25">
      <c r="C6" s="29" t="s">
        <v>9</v>
      </c>
      <c r="D6" s="37"/>
      <c r="E6" s="28">
        <v>2</v>
      </c>
      <c r="G6" s="26" t="s">
        <v>22</v>
      </c>
    </row>
    <row r="7" spans="3:7" ht="18.75" customHeight="1" x14ac:dyDescent="0.25">
      <c r="C7" s="30" t="s">
        <v>10</v>
      </c>
      <c r="D7" s="38"/>
      <c r="E7" s="28">
        <v>1</v>
      </c>
      <c r="G7" s="26" t="s">
        <v>35</v>
      </c>
    </row>
    <row r="8" spans="3:7" ht="18.75" customHeight="1" x14ac:dyDescent="0.25">
      <c r="C8" s="29" t="s">
        <v>11</v>
      </c>
      <c r="D8" s="37"/>
      <c r="E8" s="28">
        <v>3</v>
      </c>
      <c r="G8" s="26" t="s">
        <v>23</v>
      </c>
    </row>
    <row r="9" spans="3:7" ht="18.75" customHeight="1" x14ac:dyDescent="0.25">
      <c r="C9" s="30" t="s">
        <v>12</v>
      </c>
      <c r="D9" s="38"/>
      <c r="E9" s="28">
        <v>5</v>
      </c>
      <c r="G9" s="26" t="s">
        <v>24</v>
      </c>
    </row>
    <row r="10" spans="3:7" ht="18.75" customHeight="1" x14ac:dyDescent="0.25">
      <c r="C10" s="29" t="s">
        <v>13</v>
      </c>
      <c r="D10" s="37"/>
      <c r="E10" s="28">
        <v>1</v>
      </c>
      <c r="G10" s="26" t="s">
        <v>25</v>
      </c>
    </row>
    <row r="11" spans="3:7" ht="18.75" customHeight="1" thickBot="1" x14ac:dyDescent="0.3">
      <c r="C11" s="31" t="s">
        <v>14</v>
      </c>
      <c r="D11" s="39"/>
      <c r="E11" s="28">
        <v>3</v>
      </c>
      <c r="G11" s="26"/>
    </row>
    <row r="12" spans="3:7" ht="30.75" thickBot="1" x14ac:dyDescent="0.3">
      <c r="C12" s="32" t="s">
        <v>20</v>
      </c>
      <c r="D12" s="33" t="str">
        <f>IF(E12&lt;1.51,"A",IF(E12&lt;2.51,"B",IF(E12&lt;3.51,"C",IF(E12&lt;4.51,"D",IF(E12&lt;5.51,"E","FX")))))</f>
        <v>B</v>
      </c>
      <c r="E12" s="34">
        <f>AVERAGE(E3:E11)</f>
        <v>2</v>
      </c>
      <c r="G12" s="26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3</xdr:col>
                    <xdr:colOff>85725</xdr:colOff>
                    <xdr:row>2</xdr:row>
                    <xdr:rowOff>28575</xdr:rowOff>
                  </from>
                  <to>
                    <xdr:col>3</xdr:col>
                    <xdr:colOff>1162050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3</xdr:col>
                    <xdr:colOff>85725</xdr:colOff>
                    <xdr:row>3</xdr:row>
                    <xdr:rowOff>28575</xdr:rowOff>
                  </from>
                  <to>
                    <xdr:col>3</xdr:col>
                    <xdr:colOff>1162050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3</xdr:col>
                    <xdr:colOff>85725</xdr:colOff>
                    <xdr:row>4</xdr:row>
                    <xdr:rowOff>28575</xdr:rowOff>
                  </from>
                  <to>
                    <xdr:col>3</xdr:col>
                    <xdr:colOff>1162050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3</xdr:col>
                    <xdr:colOff>85725</xdr:colOff>
                    <xdr:row>5</xdr:row>
                    <xdr:rowOff>28575</xdr:rowOff>
                  </from>
                  <to>
                    <xdr:col>3</xdr:col>
                    <xdr:colOff>1162050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3</xdr:col>
                    <xdr:colOff>85725</xdr:colOff>
                    <xdr:row>6</xdr:row>
                    <xdr:rowOff>28575</xdr:rowOff>
                  </from>
                  <to>
                    <xdr:col>3</xdr:col>
                    <xdr:colOff>1162050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Drop Down 6">
              <controlPr defaultSize="0" autoLine="0" autoPict="0">
                <anchor moveWithCells="1">
                  <from>
                    <xdr:col>3</xdr:col>
                    <xdr:colOff>85725</xdr:colOff>
                    <xdr:row>7</xdr:row>
                    <xdr:rowOff>28575</xdr:rowOff>
                  </from>
                  <to>
                    <xdr:col>3</xdr:col>
                    <xdr:colOff>1162050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Drop Down 7">
              <controlPr defaultSize="0" autoLine="0" autoPict="0">
                <anchor moveWithCells="1">
                  <from>
                    <xdr:col>3</xdr:col>
                    <xdr:colOff>85725</xdr:colOff>
                    <xdr:row>8</xdr:row>
                    <xdr:rowOff>28575</xdr:rowOff>
                  </from>
                  <to>
                    <xdr:col>3</xdr:col>
                    <xdr:colOff>1162050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3</xdr:col>
                    <xdr:colOff>85725</xdr:colOff>
                    <xdr:row>9</xdr:row>
                    <xdr:rowOff>28575</xdr:rowOff>
                  </from>
                  <to>
                    <xdr:col>3</xdr:col>
                    <xdr:colOff>1162050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Drop Down 9">
              <controlPr defaultSize="0" autoLine="0" autoPict="0">
                <anchor moveWithCells="1">
                  <from>
                    <xdr:col>3</xdr:col>
                    <xdr:colOff>85725</xdr:colOff>
                    <xdr:row>10</xdr:row>
                    <xdr:rowOff>28575</xdr:rowOff>
                  </from>
                  <to>
                    <xdr:col>3</xdr:col>
                    <xdr:colOff>1162050</xdr:colOff>
                    <xdr:row>10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/>
  <dimension ref="B1:F48"/>
  <sheetViews>
    <sheetView showGridLines="0" tabSelected="1" zoomScaleNormal="100" workbookViewId="0">
      <selection activeCell="D3" sqref="D3:F3"/>
    </sheetView>
  </sheetViews>
  <sheetFormatPr defaultColWidth="9.140625" defaultRowHeight="15" x14ac:dyDescent="0.25"/>
  <cols>
    <col min="1" max="1" width="10" customWidth="1"/>
    <col min="2" max="2" width="2.5703125" style="42" bestFit="1" customWidth="1"/>
    <col min="3" max="3" width="30.5703125" customWidth="1"/>
    <col min="4" max="4" width="29" customWidth="1"/>
    <col min="5" max="5" width="15" customWidth="1"/>
    <col min="6" max="6" width="4.5703125" customWidth="1"/>
    <col min="7" max="7" width="6" customWidth="1"/>
  </cols>
  <sheetData>
    <row r="1" spans="2:6" ht="30.75" customHeight="1" x14ac:dyDescent="0.25">
      <c r="B1" s="83" t="s">
        <v>52</v>
      </c>
      <c r="C1" s="83"/>
      <c r="D1" s="83"/>
      <c r="E1" s="83"/>
      <c r="F1" s="83"/>
    </row>
    <row r="2" spans="2:6" ht="15" customHeight="1" x14ac:dyDescent="0.25">
      <c r="B2"/>
    </row>
    <row r="3" spans="2:6" ht="30" customHeight="1" x14ac:dyDescent="0.25">
      <c r="B3" s="41" t="s">
        <v>49</v>
      </c>
      <c r="D3" s="84"/>
      <c r="E3" s="85"/>
      <c r="F3" s="86"/>
    </row>
    <row r="4" spans="2:6" x14ac:dyDescent="0.25">
      <c r="B4" s="41"/>
      <c r="D4" s="53"/>
      <c r="E4" s="54"/>
      <c r="F4" s="53"/>
    </row>
    <row r="5" spans="2:6" x14ac:dyDescent="0.25">
      <c r="B5" s="41" t="s">
        <v>27</v>
      </c>
      <c r="D5" s="84"/>
      <c r="E5" s="85"/>
      <c r="F5" s="86"/>
    </row>
    <row r="6" spans="2:6" ht="9.9499999999999993" customHeight="1" x14ac:dyDescent="0.25">
      <c r="B6" s="41"/>
      <c r="D6" s="53"/>
      <c r="E6" s="53"/>
      <c r="F6" s="53"/>
    </row>
    <row r="7" spans="2:6" x14ac:dyDescent="0.25">
      <c r="B7" s="41" t="s">
        <v>46</v>
      </c>
      <c r="D7" s="84"/>
      <c r="E7" s="85"/>
      <c r="F7" s="86"/>
    </row>
    <row r="8" spans="2:6" ht="15" customHeight="1" x14ac:dyDescent="0.25">
      <c r="B8" s="43"/>
      <c r="E8" s="2"/>
      <c r="F8" s="58"/>
    </row>
    <row r="9" spans="2:6" ht="15" customHeight="1" x14ac:dyDescent="0.25">
      <c r="B9" s="82" t="s">
        <v>54</v>
      </c>
      <c r="C9" s="82"/>
      <c r="D9" s="82"/>
      <c r="E9" s="82"/>
      <c r="F9" s="82"/>
    </row>
    <row r="10" spans="2:6" ht="22.5" customHeight="1" x14ac:dyDescent="0.25">
      <c r="B10" s="69" t="s">
        <v>53</v>
      </c>
      <c r="C10" s="49" t="s">
        <v>28</v>
      </c>
      <c r="D10" s="49"/>
      <c r="E10" s="59"/>
      <c r="F10" s="60">
        <v>1</v>
      </c>
    </row>
    <row r="11" spans="2:6" ht="48.75" customHeight="1" x14ac:dyDescent="0.25">
      <c r="B11" s="51"/>
      <c r="C11" s="79"/>
      <c r="D11" s="80"/>
      <c r="E11" s="80"/>
      <c r="F11" s="81"/>
    </row>
    <row r="12" spans="2:6" ht="7.5" customHeight="1" x14ac:dyDescent="0.25">
      <c r="B12" s="51"/>
      <c r="C12" s="47"/>
      <c r="D12" s="47"/>
      <c r="E12" s="61"/>
      <c r="F12" s="62"/>
    </row>
    <row r="13" spans="2:6" x14ac:dyDescent="0.25">
      <c r="B13" s="51" t="s">
        <v>53</v>
      </c>
      <c r="C13" s="74" t="s">
        <v>29</v>
      </c>
      <c r="D13" s="74"/>
      <c r="E13" s="59"/>
      <c r="F13" s="60">
        <v>1</v>
      </c>
    </row>
    <row r="14" spans="2:6" s="45" customFormat="1" ht="48.75" customHeight="1" x14ac:dyDescent="0.25">
      <c r="B14" s="70"/>
      <c r="C14" s="79"/>
      <c r="D14" s="80"/>
      <c r="E14" s="80"/>
      <c r="F14" s="81"/>
    </row>
    <row r="15" spans="2:6" s="45" customFormat="1" ht="7.5" customHeight="1" x14ac:dyDescent="0.25">
      <c r="B15" s="70"/>
      <c r="C15" s="47"/>
      <c r="D15" s="47"/>
      <c r="E15" s="61"/>
      <c r="F15" s="63"/>
    </row>
    <row r="16" spans="2:6" x14ac:dyDescent="0.25">
      <c r="B16" s="51" t="s">
        <v>53</v>
      </c>
      <c r="C16" s="52" t="s">
        <v>30</v>
      </c>
      <c r="D16" s="52"/>
      <c r="E16" s="64"/>
      <c r="F16" s="65">
        <v>1</v>
      </c>
    </row>
    <row r="17" spans="2:6" ht="48.75" customHeight="1" x14ac:dyDescent="0.25">
      <c r="B17" s="51"/>
      <c r="C17" s="79"/>
      <c r="D17" s="80"/>
      <c r="E17" s="80"/>
      <c r="F17" s="81"/>
    </row>
    <row r="18" spans="2:6" ht="7.5" customHeight="1" x14ac:dyDescent="0.25">
      <c r="B18" s="51"/>
      <c r="C18" s="47"/>
      <c r="D18" s="47"/>
      <c r="E18" s="61"/>
      <c r="F18" s="66"/>
    </row>
    <row r="19" spans="2:6" x14ac:dyDescent="0.25">
      <c r="B19" s="51" t="s">
        <v>53</v>
      </c>
      <c r="C19" s="49" t="s">
        <v>31</v>
      </c>
      <c r="D19" s="49"/>
      <c r="E19" s="59"/>
      <c r="F19" s="60">
        <v>1</v>
      </c>
    </row>
    <row r="20" spans="2:6" s="46" customFormat="1" ht="48.75" customHeight="1" x14ac:dyDescent="0.2">
      <c r="B20" s="70"/>
      <c r="C20" s="79"/>
      <c r="D20" s="80"/>
      <c r="E20" s="80"/>
      <c r="F20" s="81"/>
    </row>
    <row r="21" spans="2:6" s="46" customFormat="1" ht="7.5" customHeight="1" x14ac:dyDescent="0.2">
      <c r="B21" s="70"/>
      <c r="C21" s="47"/>
      <c r="D21" s="47"/>
      <c r="E21" s="61"/>
      <c r="F21" s="63"/>
    </row>
    <row r="22" spans="2:6" x14ac:dyDescent="0.25">
      <c r="B22" s="51" t="s">
        <v>53</v>
      </c>
      <c r="C22" s="75" t="s">
        <v>32</v>
      </c>
      <c r="D22" s="75"/>
      <c r="E22" s="67"/>
      <c r="F22" s="60">
        <v>1</v>
      </c>
    </row>
    <row r="23" spans="2:6" ht="48.75" customHeight="1" x14ac:dyDescent="0.25">
      <c r="B23" s="51"/>
      <c r="C23" s="79"/>
      <c r="D23" s="80"/>
      <c r="E23" s="80"/>
      <c r="F23" s="81"/>
    </row>
    <row r="24" spans="2:6" ht="7.5" customHeight="1" x14ac:dyDescent="0.25">
      <c r="B24" s="51"/>
      <c r="C24" s="47"/>
      <c r="D24" s="47"/>
      <c r="E24" s="61"/>
      <c r="F24" s="62"/>
    </row>
    <row r="25" spans="2:6" x14ac:dyDescent="0.25">
      <c r="B25" s="51" t="s">
        <v>53</v>
      </c>
      <c r="C25" s="75" t="s">
        <v>33</v>
      </c>
      <c r="D25" s="75"/>
      <c r="E25" s="67"/>
      <c r="F25" s="60">
        <v>1</v>
      </c>
    </row>
    <row r="26" spans="2:6" ht="48.75" customHeight="1" x14ac:dyDescent="0.25">
      <c r="B26" s="51"/>
      <c r="C26" s="79"/>
      <c r="D26" s="80"/>
      <c r="E26" s="80"/>
      <c r="F26" s="81"/>
    </row>
    <row r="27" spans="2:6" ht="7.5" customHeight="1" x14ac:dyDescent="0.25">
      <c r="B27" s="51"/>
      <c r="C27" s="47"/>
      <c r="D27" s="47"/>
      <c r="E27" s="61"/>
      <c r="F27" s="62"/>
    </row>
    <row r="28" spans="2:6" x14ac:dyDescent="0.25">
      <c r="B28" s="51" t="s">
        <v>53</v>
      </c>
      <c r="C28" s="49" t="s">
        <v>34</v>
      </c>
      <c r="D28" s="49"/>
      <c r="E28" s="68">
        <f>AVERAGE(F8:F29)</f>
        <v>1</v>
      </c>
      <c r="F28" s="65">
        <v>1</v>
      </c>
    </row>
    <row r="29" spans="2:6" ht="48.75" customHeight="1" x14ac:dyDescent="0.25">
      <c r="B29" s="51"/>
      <c r="C29" s="79"/>
      <c r="D29" s="80"/>
      <c r="E29" s="80"/>
      <c r="F29" s="81"/>
    </row>
    <row r="30" spans="2:6" ht="22.5" customHeight="1" x14ac:dyDescent="0.25">
      <c r="C30" s="44"/>
      <c r="D30" s="44"/>
      <c r="E30" s="55"/>
      <c r="F30" s="56"/>
    </row>
    <row r="31" spans="2:6" x14ac:dyDescent="0.25">
      <c r="B31" s="82" t="s">
        <v>55</v>
      </c>
      <c r="C31" s="82"/>
      <c r="D31" s="82"/>
      <c r="E31" s="82"/>
      <c r="F31" s="82">
        <v>1</v>
      </c>
    </row>
    <row r="32" spans="2:6" x14ac:dyDescent="0.25">
      <c r="B32" s="45"/>
      <c r="F32" s="50"/>
    </row>
    <row r="33" spans="2:6" x14ac:dyDescent="0.25">
      <c r="B33" s="45"/>
      <c r="F33" s="50"/>
    </row>
    <row r="34" spans="2:6" ht="15" customHeight="1" x14ac:dyDescent="0.25"/>
    <row r="35" spans="2:6" x14ac:dyDescent="0.25">
      <c r="B35" s="82" t="s">
        <v>56</v>
      </c>
      <c r="C35" s="82"/>
      <c r="D35" s="82"/>
      <c r="E35" s="82"/>
      <c r="F35" s="82"/>
    </row>
    <row r="36" spans="2:6" ht="9.9499999999999993" customHeight="1" x14ac:dyDescent="0.25"/>
    <row r="37" spans="2:6" ht="200.1" customHeight="1" x14ac:dyDescent="0.25">
      <c r="B37" s="87" t="s">
        <v>48</v>
      </c>
      <c r="C37" s="88"/>
      <c r="D37" s="88"/>
      <c r="E37" s="88"/>
      <c r="F37" s="89"/>
    </row>
    <row r="38" spans="2:6" ht="200.1" customHeight="1" x14ac:dyDescent="0.25">
      <c r="B38" s="90"/>
      <c r="C38" s="91"/>
      <c r="D38" s="91"/>
      <c r="E38" s="91"/>
      <c r="F38" s="92"/>
    </row>
    <row r="39" spans="2:6" ht="30" customHeight="1" x14ac:dyDescent="0.25"/>
    <row r="40" spans="2:6" x14ac:dyDescent="0.25">
      <c r="B40" s="82" t="s">
        <v>57</v>
      </c>
      <c r="C40" s="82"/>
      <c r="D40" s="82"/>
      <c r="E40" s="82"/>
      <c r="F40" s="82"/>
    </row>
    <row r="41" spans="2:6" ht="9.9499999999999993" customHeight="1" x14ac:dyDescent="0.25"/>
    <row r="42" spans="2:6" ht="120" customHeight="1" x14ac:dyDescent="0.25">
      <c r="B42" s="76"/>
      <c r="C42" s="77"/>
      <c r="D42" s="77"/>
      <c r="E42" s="77"/>
      <c r="F42" s="78"/>
    </row>
    <row r="44" spans="2:6" x14ac:dyDescent="0.25">
      <c r="B44" t="s">
        <v>45</v>
      </c>
      <c r="F44" s="57">
        <v>1</v>
      </c>
    </row>
    <row r="45" spans="2:6" x14ac:dyDescent="0.25">
      <c r="B45"/>
    </row>
    <row r="46" spans="2:6" x14ac:dyDescent="0.25">
      <c r="B46" s="73" t="s">
        <v>47</v>
      </c>
      <c r="C46" s="73"/>
    </row>
    <row r="47" spans="2:6" x14ac:dyDescent="0.25">
      <c r="E47" s="71" t="s">
        <v>37</v>
      </c>
      <c r="F47" s="71"/>
    </row>
    <row r="48" spans="2:6" x14ac:dyDescent="0.25">
      <c r="E48" s="72" t="s">
        <v>36</v>
      </c>
      <c r="F48" s="72"/>
    </row>
  </sheetData>
  <sheetProtection sheet="1" objects="1" scenarios="1" selectLockedCells="1"/>
  <mergeCells count="23">
    <mergeCell ref="B9:F9"/>
    <mergeCell ref="B31:F31"/>
    <mergeCell ref="B1:F1"/>
    <mergeCell ref="B35:F35"/>
    <mergeCell ref="B40:F40"/>
    <mergeCell ref="D3:F3"/>
    <mergeCell ref="D5:F5"/>
    <mergeCell ref="D7:F7"/>
    <mergeCell ref="B37:F38"/>
    <mergeCell ref="C11:F11"/>
    <mergeCell ref="C14:F14"/>
    <mergeCell ref="E47:F47"/>
    <mergeCell ref="E48:F48"/>
    <mergeCell ref="B46:C46"/>
    <mergeCell ref="C13:D13"/>
    <mergeCell ref="C22:D22"/>
    <mergeCell ref="C25:D25"/>
    <mergeCell ref="B42:F42"/>
    <mergeCell ref="C17:F17"/>
    <mergeCell ref="C20:F20"/>
    <mergeCell ref="C23:F23"/>
    <mergeCell ref="C26:F26"/>
    <mergeCell ref="C29:F29"/>
  </mergeCells>
  <conditionalFormatting sqref="B46:C46">
    <cfRule type="cellIs" dxfId="0" priority="1" operator="equal">
      <formula>"&lt; vložiť dátum &gt;"</formula>
    </cfRule>
  </conditionalFormatting>
  <pageMargins left="0" right="0" top="1.2204724409448819" bottom="0.59055118110236227" header="0.17708333333333334" footer="0.31496062992125984"/>
  <pageSetup paperSize="9" orientation="portrait" r:id="rId1"/>
  <headerFooter alignWithMargins="0">
    <oddHeader>&amp;L
&amp;G</oddHeader>
  </headerFooter>
  <ignoredErrors>
    <ignoredError sqref="E28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8" r:id="rId5" name="Drop Down 16">
              <controlPr defaultSize="0" autoLine="0" autoPict="0">
                <anchor moveWithCells="1">
                  <from>
                    <xdr:col>4</xdr:col>
                    <xdr:colOff>219075</xdr:colOff>
                    <xdr:row>43</xdr:row>
                    <xdr:rowOff>9525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Drop Down 19">
              <controlPr defaultSize="0" autoLine="0" autoPict="0">
                <anchor moveWithCells="1">
                  <from>
                    <xdr:col>3</xdr:col>
                    <xdr:colOff>1352550</xdr:colOff>
                    <xdr:row>30</xdr:row>
                    <xdr:rowOff>9525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B2:C15"/>
  <sheetViews>
    <sheetView workbookViewId="0">
      <selection activeCell="B9" sqref="B9"/>
    </sheetView>
  </sheetViews>
  <sheetFormatPr defaultRowHeight="15" x14ac:dyDescent="0.25"/>
  <sheetData>
    <row r="2" spans="2:3" x14ac:dyDescent="0.25">
      <c r="B2" t="s">
        <v>40</v>
      </c>
    </row>
    <row r="3" spans="2:3" x14ac:dyDescent="0.25">
      <c r="B3" t="s">
        <v>41</v>
      </c>
    </row>
    <row r="4" spans="2:3" x14ac:dyDescent="0.25">
      <c r="B4" t="s">
        <v>42</v>
      </c>
    </row>
    <row r="5" spans="2:3" x14ac:dyDescent="0.25">
      <c r="B5" t="s">
        <v>43</v>
      </c>
    </row>
    <row r="7" spans="2:3" x14ac:dyDescent="0.25">
      <c r="B7" s="48" t="s">
        <v>50</v>
      </c>
    </row>
    <row r="8" spans="2:3" x14ac:dyDescent="0.25">
      <c r="B8" s="48" t="s">
        <v>51</v>
      </c>
    </row>
    <row r="9" spans="2:3" x14ac:dyDescent="0.25">
      <c r="B9" s="48"/>
    </row>
    <row r="11" spans="2:3" x14ac:dyDescent="0.25">
      <c r="B11" s="48" t="s">
        <v>38</v>
      </c>
    </row>
    <row r="12" spans="2:3" x14ac:dyDescent="0.25">
      <c r="B12" s="48" t="s">
        <v>39</v>
      </c>
    </row>
    <row r="14" spans="2:3" x14ac:dyDescent="0.25">
      <c r="B14">
        <v>1</v>
      </c>
      <c r="C14" t="str">
        <f>IF(B14=1,"školiteľa","oponenta")</f>
        <v>školiteľa</v>
      </c>
    </row>
    <row r="15" spans="2:3" x14ac:dyDescent="0.25">
      <c r="B15">
        <v>1</v>
      </c>
      <c r="C15" t="str">
        <f>IF(B15=1,"bakalárskej","diplomovej")</f>
        <v>bakalárskej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Hárok1</vt:lpstr>
      <vt:lpstr>Hárok2</vt:lpstr>
      <vt:lpstr>posudok</vt:lpstr>
      <vt:lpstr>Hárok4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Capková</dc:creator>
  <cp:lastModifiedBy>stroj</cp:lastModifiedBy>
  <cp:lastPrinted>2023-03-06T14:56:58Z</cp:lastPrinted>
  <dcterms:created xsi:type="dcterms:W3CDTF">2012-03-01T19:28:26Z</dcterms:created>
  <dcterms:modified xsi:type="dcterms:W3CDTF">2023-03-06T14:57:34Z</dcterms:modified>
</cp:coreProperties>
</file>